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7875"/>
  </bookViews>
  <sheets>
    <sheet name="ОБЩЕЕ" sheetId="4" r:id="rId1"/>
  </sheets>
  <calcPr calcId="124519"/>
</workbook>
</file>

<file path=xl/calcChain.xml><?xml version="1.0" encoding="utf-8"?>
<calcChain xmlns="http://schemas.openxmlformats.org/spreadsheetml/2006/main">
  <c r="F13" i="4"/>
  <c r="F12"/>
  <c r="F11"/>
  <c r="F10"/>
  <c r="F9"/>
  <c r="F8"/>
  <c r="F7"/>
  <c r="F6"/>
  <c r="F5"/>
  <c r="F4"/>
  <c r="F3"/>
  <c r="C7" l="1"/>
  <c r="I7" s="1"/>
  <c r="C8"/>
  <c r="I8" s="1"/>
  <c r="C9"/>
  <c r="I9" s="1"/>
  <c r="C10"/>
  <c r="I10" s="1"/>
  <c r="C11"/>
  <c r="I11" s="1"/>
  <c r="C12"/>
  <c r="I12" s="1"/>
  <c r="C13"/>
  <c r="I13" s="1"/>
  <c r="H14"/>
  <c r="F14"/>
  <c r="E14"/>
  <c r="D14"/>
  <c r="C6"/>
  <c r="I6" s="1"/>
  <c r="C5"/>
  <c r="I5" s="1"/>
  <c r="C4"/>
  <c r="I4" s="1"/>
  <c r="C3"/>
  <c r="G14"/>
  <c r="C14" l="1"/>
  <c r="I3"/>
  <c r="I14" s="1"/>
</calcChain>
</file>

<file path=xl/sharedStrings.xml><?xml version="1.0" encoding="utf-8"?>
<sst xmlns="http://schemas.openxmlformats.org/spreadsheetml/2006/main" count="33" uniqueCount="33">
  <si>
    <t>ИТОГО</t>
  </si>
  <si>
    <t>Специальность</t>
  </si>
  <si>
    <t>Код специальности</t>
  </si>
  <si>
    <t>09.02.03</t>
  </si>
  <si>
    <t>15.02.07</t>
  </si>
  <si>
    <t>15.02.08</t>
  </si>
  <si>
    <t>22.02.06</t>
  </si>
  <si>
    <t>23.02.03</t>
  </si>
  <si>
    <t>38.02.01</t>
  </si>
  <si>
    <t>38.02.07</t>
  </si>
  <si>
    <t>40.02.01</t>
  </si>
  <si>
    <t>Программирование в компьютерных системах</t>
  </si>
  <si>
    <t>Автоматизация технологических процессов и производств</t>
  </si>
  <si>
    <t>Технология машиностроения</t>
  </si>
  <si>
    <t>Сварочное производство</t>
  </si>
  <si>
    <t>Техническое обслуживание и ремонт автомобильного транспорта</t>
  </si>
  <si>
    <t>Экономика и бухгалтерский учет</t>
  </si>
  <si>
    <t>Банковское дело</t>
  </si>
  <si>
    <t>Право и организация социального обеспечения</t>
  </si>
  <si>
    <t>Численность обучающихся очной формы обучения</t>
  </si>
  <si>
    <t>Из них обучаются за счет бюджетных средств</t>
  </si>
  <si>
    <t>Из них обучаются с полным вомещением затрат на обучени</t>
  </si>
  <si>
    <t>Численность обучающихся заочной формы обучения</t>
  </si>
  <si>
    <t>Общее количество обучающихся</t>
  </si>
  <si>
    <t>Из них обучаются за счет бюджетных  средств</t>
  </si>
  <si>
    <t>Из них обучаются с полным вомещением затрат   на обучени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</si>
  <si>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</si>
  <si>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</si>
  <si>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</si>
  <si>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</si>
  <si>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10.02.05</t>
  </si>
  <si>
    <t>Обеспечение информационной безопасности автоматизированных систем</t>
  </si>
  <si>
    <t>Численность обучающихся ГБПОУ "Тверской колледж им. А.Н.Коняева" (г. Тверь) на 01.10.2020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</si>
</sst>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Обычный" xfId="0" builtinId="0"/>
  </cellStyles>
  <dxfs count="4"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Times New Roman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2" name="Таблица12" displayName="Таблица12" ref="A2:A14" totalsRowShown="0" headerRowDxfId="3" dataDxfId="1" headerRowBorderDxfId="2">
  <tableColumns count="1">
    <tableColumn id="1" name="Код специальности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H11" sqref="H11"/>
    </sheetView>
  </sheetViews>
  <sheetFormatPr defaultRowHeight="15"/>
  <cols>
    <col min="1" max="1" width="13.28515625" customWidth="1"/>
    <col min="2" max="2" width="25.28515625" customWidth="1"/>
    <col min="3" max="3" width="9.5703125" customWidth="1"/>
    <col min="4" max="4" width="9.42578125" customWidth="1"/>
    <col min="5" max="5" width="9.85546875" customWidth="1"/>
    <col min="6" max="6" width="9" customWidth="1"/>
    <col min="7" max="7" width="8.42578125" customWidth="1"/>
    <col min="8" max="8" width="10.28515625" bestFit="1" customWidth="1"/>
  </cols>
  <sheetData>
    <row r="1" spans="1:9" ht="33.75" customHeight="1">
      <c r="A1" s="17" t="s">
        <v>32</v>
      </c>
      <c r="B1" s="18"/>
      <c r="C1" s="18"/>
      <c r="D1" s="18"/>
      <c r="E1" s="18"/>
      <c r="F1" s="18"/>
      <c r="G1" s="18"/>
      <c r="H1" s="18"/>
      <c r="I1" s="18"/>
    </row>
    <row r="2" spans="1:9" ht="87.75" customHeight="1">
      <c r="A2" s="1" t="s">
        <v>2</v>
      </c>
      <c r="B2" s="2" t="s">
        <v>1</v>
      </c>
      <c r="C2" s="3" t="s">
        <v>19</v>
      </c>
      <c r="D2" s="2" t="s">
        <v>20</v>
      </c>
      <c r="E2" s="2" t="s">
        <v>21</v>
      </c>
      <c r="F2" s="4" t="s">
        <v>22</v>
      </c>
      <c r="G2" s="2" t="s">
        <v>24</v>
      </c>
      <c r="H2" s="2" t="s">
        <v>25</v>
      </c>
      <c r="I2" s="4" t="s">
        <v>23</v>
      </c>
    </row>
    <row r="3" spans="1:9" ht="33" customHeight="1">
      <c r="A3" s="5" t="s">
        <v>3</v>
      </c>
      <c r="B3" s="12" t="s">
        <v>11</v>
      </c>
      <c r="C3" s="6">
        <f>SUM(D3:E3)</f>
        <v>45</v>
      </c>
      <c r="D3" s="7">
        <v>45</v>
      </c>
      <c r="E3" s="8"/>
      <c r="F3" s="9">
        <f>SUM(G3:H3)</f>
        <v>59</v>
      </c>
      <c r="G3" s="8"/>
      <c r="H3" s="10">
        <v>59</v>
      </c>
      <c r="I3" s="9">
        <f t="shared" ref="I3" si="0">SUM(C3+F3)</f>
        <v>104</v>
      </c>
    </row>
    <row r="4" spans="1:9" ht="30">
      <c r="A4" s="5" t="s">
        <v>26</v>
      </c>
      <c r="B4" s="12" t="s">
        <v>27</v>
      </c>
      <c r="C4" s="6">
        <f t="shared" ref="C4:C6" si="1">SUM(D4:E4)</f>
        <v>75</v>
      </c>
      <c r="D4" s="7">
        <v>75</v>
      </c>
      <c r="E4" s="7"/>
      <c r="F4" s="9">
        <f t="shared" ref="F4:F13" si="2">SUM(G4:H4)</f>
        <v>0</v>
      </c>
      <c r="G4" s="8"/>
      <c r="H4" s="10"/>
      <c r="I4" s="9">
        <f t="shared" ref="I4:I13" si="3">SUM(C4+F4)</f>
        <v>75</v>
      </c>
    </row>
    <row r="5" spans="1:9" ht="45">
      <c r="A5" s="5" t="s">
        <v>28</v>
      </c>
      <c r="B5" s="14" t="s">
        <v>29</v>
      </c>
      <c r="C5" s="6">
        <f t="shared" si="1"/>
        <v>124</v>
      </c>
      <c r="D5" s="7">
        <v>124</v>
      </c>
      <c r="E5" s="7"/>
      <c r="F5" s="9">
        <f t="shared" si="2"/>
        <v>0</v>
      </c>
      <c r="G5" s="8"/>
      <c r="H5" s="10"/>
      <c r="I5" s="9">
        <f t="shared" si="3"/>
        <v>124</v>
      </c>
    </row>
    <row r="6" spans="1:9" ht="75">
      <c r="A6" s="5" t="s">
        <v>30</v>
      </c>
      <c r="B6" s="12" t="s">
        <v>31</v>
      </c>
      <c r="C6" s="6">
        <f t="shared" si="1"/>
        <v>74</v>
      </c>
      <c r="D6" s="7">
        <v>74</v>
      </c>
      <c r="E6" s="7"/>
      <c r="F6" s="9">
        <f t="shared" si="2"/>
        <v>0</v>
      </c>
      <c r="G6" s="8"/>
      <c r="H6" s="10"/>
      <c r="I6" s="9">
        <f t="shared" si="3"/>
        <v>74</v>
      </c>
    </row>
    <row r="7" spans="1:9" ht="45">
      <c r="A7" s="5" t="s">
        <v>4</v>
      </c>
      <c r="B7" s="12" t="s">
        <v>12</v>
      </c>
      <c r="C7" s="6">
        <f t="shared" ref="C7:C13" si="4">SUM(D7:E7)</f>
        <v>139</v>
      </c>
      <c r="D7" s="7">
        <v>139</v>
      </c>
      <c r="E7" s="7"/>
      <c r="F7" s="9">
        <f t="shared" si="2"/>
        <v>0</v>
      </c>
      <c r="G7" s="8"/>
      <c r="H7" s="10"/>
      <c r="I7" s="9">
        <f t="shared" si="3"/>
        <v>139</v>
      </c>
    </row>
    <row r="8" spans="1:9" ht="30">
      <c r="A8" s="5" t="s">
        <v>5</v>
      </c>
      <c r="B8" s="14" t="s">
        <v>13</v>
      </c>
      <c r="C8" s="6">
        <f t="shared" si="4"/>
        <v>88</v>
      </c>
      <c r="D8" s="7">
        <v>88</v>
      </c>
      <c r="E8" s="7"/>
      <c r="F8" s="9">
        <f t="shared" si="2"/>
        <v>0</v>
      </c>
      <c r="G8" s="8"/>
      <c r="H8" s="10"/>
      <c r="I8" s="9">
        <f t="shared" si="3"/>
        <v>88</v>
      </c>
    </row>
    <row r="9" spans="1:9">
      <c r="A9" s="5" t="s">
        <v>6</v>
      </c>
      <c r="B9" s="14" t="s">
        <v>14</v>
      </c>
      <c r="C9" s="6">
        <f t="shared" si="4"/>
        <v>89</v>
      </c>
      <c r="D9" s="7">
        <v>89</v>
      </c>
      <c r="E9" s="7"/>
      <c r="F9" s="9">
        <f t="shared" si="2"/>
        <v>0</v>
      </c>
      <c r="G9" s="8"/>
      <c r="H9" s="10"/>
      <c r="I9" s="9">
        <f t="shared" si="3"/>
        <v>89</v>
      </c>
    </row>
    <row r="10" spans="1:9" ht="31.5" customHeight="1">
      <c r="A10" s="5" t="s">
        <v>7</v>
      </c>
      <c r="B10" s="14" t="s">
        <v>15</v>
      </c>
      <c r="C10" s="6">
        <f t="shared" si="4"/>
        <v>144</v>
      </c>
      <c r="D10" s="13">
        <v>144</v>
      </c>
      <c r="E10" s="13"/>
      <c r="F10" s="9">
        <f t="shared" si="2"/>
        <v>72</v>
      </c>
      <c r="G10" s="8"/>
      <c r="H10" s="10">
        <v>72</v>
      </c>
      <c r="I10" s="9">
        <f t="shared" si="3"/>
        <v>216</v>
      </c>
    </row>
    <row r="11" spans="1:9" ht="30">
      <c r="A11" s="5" t="s">
        <v>8</v>
      </c>
      <c r="B11" s="12" t="s">
        <v>16</v>
      </c>
      <c r="C11" s="6">
        <f t="shared" si="4"/>
        <v>141</v>
      </c>
      <c r="D11" s="7">
        <v>76</v>
      </c>
      <c r="E11" s="7">
        <v>65</v>
      </c>
      <c r="F11" s="9">
        <f t="shared" si="2"/>
        <v>40</v>
      </c>
      <c r="G11" s="8"/>
      <c r="H11" s="10">
        <v>40</v>
      </c>
      <c r="I11" s="9">
        <f t="shared" si="3"/>
        <v>181</v>
      </c>
    </row>
    <row r="12" spans="1:9">
      <c r="A12" s="5" t="s">
        <v>9</v>
      </c>
      <c r="B12" s="12" t="s">
        <v>17</v>
      </c>
      <c r="C12" s="6">
        <f t="shared" si="4"/>
        <v>67</v>
      </c>
      <c r="D12" s="7"/>
      <c r="E12" s="8">
        <v>67</v>
      </c>
      <c r="F12" s="9">
        <f t="shared" si="2"/>
        <v>0</v>
      </c>
      <c r="G12" s="8"/>
      <c r="H12" s="10"/>
      <c r="I12" s="9">
        <f t="shared" si="3"/>
        <v>67</v>
      </c>
    </row>
    <row r="13" spans="1:9" ht="30">
      <c r="A13" s="5" t="s">
        <v>10</v>
      </c>
      <c r="B13" s="12" t="s">
        <v>18</v>
      </c>
      <c r="C13" s="6">
        <f t="shared" si="4"/>
        <v>247</v>
      </c>
      <c r="D13" s="7">
        <v>75</v>
      </c>
      <c r="E13" s="8">
        <v>172</v>
      </c>
      <c r="F13" s="9">
        <f t="shared" si="2"/>
        <v>102</v>
      </c>
      <c r="G13" s="8"/>
      <c r="H13" s="10">
        <v>102</v>
      </c>
      <c r="I13" s="9">
        <f t="shared" si="3"/>
        <v>349</v>
      </c>
    </row>
    <row r="14" spans="1:9">
      <c r="A14" s="15" t="s">
        <v>0</v>
      </c>
      <c r="B14" s="16"/>
      <c r="C14" s="11">
        <f>SUM(C3:C13)</f>
        <v>1233</v>
      </c>
      <c r="D14" s="11">
        <f t="shared" ref="D14:I14" si="5">SUM(D3:D13)</f>
        <v>929</v>
      </c>
      <c r="E14" s="11">
        <f t="shared" si="5"/>
        <v>304</v>
      </c>
      <c r="F14" s="11">
        <f t="shared" si="5"/>
        <v>273</v>
      </c>
      <c r="G14" s="11">
        <f t="shared" si="5"/>
        <v>0</v>
      </c>
      <c r="H14" s="11">
        <f t="shared" si="5"/>
        <v>273</v>
      </c>
      <c r="I14" s="11">
        <f t="shared" si="5"/>
        <v>1506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>ТК имени Коняева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 Windows</cp:lastModifiedBy>
  <cp:lastPrinted>2017-09-08T10:59:48Z</cp:lastPrinted>
  <dcterms:created xsi:type="dcterms:W3CDTF">2014-04-04T08:17:10Z</dcterms:created>
  <dcterms:modified xsi:type="dcterms:W3CDTF">2020-10-08T12:20:18Z</dcterms:modified>
</cp:coreProperties>
</file>