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895" windowHeight="7875"/>
  </bookViews>
  <sheets>
    <sheet name="ОБЩЕЕ" sheetId="4" r:id="rId1"/>
  </sheets>
  <calcPr calcId="125725"/>
</workbook>
</file>

<file path=xl/calcChain.xml><?xml version="1.0" encoding="utf-8"?>
<calcChain xmlns="http://schemas.openxmlformats.org/spreadsheetml/2006/main">
  <c r="H6" i="4"/>
  <c r="H5"/>
  <c r="L7"/>
  <c r="K7"/>
  <c r="J7"/>
  <c r="I7"/>
  <c r="G7"/>
  <c r="F7"/>
  <c r="E7"/>
  <c r="D7"/>
  <c r="H7" l="1"/>
  <c r="N6"/>
  <c r="N5"/>
  <c r="C7"/>
  <c r="N7" l="1"/>
  <c r="M4"/>
  <c r="M6" l="1"/>
  <c r="M5"/>
  <c r="M7" l="1"/>
</calcChain>
</file>

<file path=xl/sharedStrings.xml><?xml version="1.0" encoding="utf-8"?>
<sst xmlns="http://schemas.openxmlformats.org/spreadsheetml/2006/main" count="23" uniqueCount="21">
  <si>
    <t>ИТОГО</t>
  </si>
  <si>
    <t>Численность обучающихся очной формы обучения</t>
  </si>
  <si>
    <t>Численность обучающихся заочной формы обучения</t>
  </si>
  <si>
    <t>Общее количество обучающихся</t>
  </si>
  <si>
    <t>1</t>
  </si>
  <si>
    <t>Из них (гр. 3) обучаются за счет бюджетных средств</t>
  </si>
  <si>
    <t>Из них (гр. 3) иностранных граждан</t>
  </si>
  <si>
    <t>Из них (гр. 8) обучаются за счет бюджетных  средств</t>
  </si>
  <si>
    <t>Из них (гр. 8) иностранных граждан</t>
  </si>
  <si>
    <t>Из них (гр. 13) иностранных граждан</t>
  </si>
  <si>
    <t>Из них (гр. 3) обучаются с полным вомещением затрат   на обучение</t>
  </si>
  <si>
    <t>Из них (гр. 8)  обучаются с полным вомещением затрат   на обучение</t>
  </si>
  <si>
    <t>Численность обучающихся филиал ГБПОУ "Тверской колледж им. А.Н.Коняева" (п. Селижарово) по состоянию на 01.05.2023</t>
  </si>
  <si>
    <t>09.01.03</t>
  </si>
  <si>
    <t>Мастер по обработке цифровой информации</t>
  </si>
  <si>
    <t>13.01.10</t>
  </si>
  <si>
    <t>Электромонтер по ремонту и обслуживанию электрооборудования (по отраслям)</t>
  </si>
  <si>
    <t>Наименование профессии</t>
  </si>
  <si>
    <t>Код профессии</t>
  </si>
  <si>
    <t>16199</t>
  </si>
  <si>
    <t>Оператор электронно-вычислительных и вычислительных машин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</si>
</sst>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border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2" name="Таблица12" displayName="Таблица12" ref="A3:A7" totalsRowShown="0" headerRowDxfId="3" dataDxfId="1" headerRowBorderDxfId="2">
  <tableColumns count="1">
    <tableColumn id="1" name="1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workbookViewId="0">
      <selection activeCell="C10" sqref="C10"/>
    </sheetView>
  </sheetViews>
  <sheetFormatPr defaultRowHeight="15"/>
  <cols>
    <col min="1" max="1" width="13.28515625" customWidth="1"/>
    <col min="2" max="2" width="25.28515625" customWidth="1"/>
    <col min="3" max="3" width="9.5703125" customWidth="1"/>
    <col min="4" max="4" width="9.42578125" customWidth="1"/>
    <col min="5" max="5" width="9.85546875" customWidth="1"/>
    <col min="6" max="6" width="9" customWidth="1"/>
    <col min="7" max="7" width="8.42578125" customWidth="1"/>
    <col min="8" max="8" width="10.28515625" bestFit="1" customWidth="1"/>
  </cols>
  <sheetData>
    <row r="1" spans="1:14" ht="33.75" customHeight="1">
      <c r="A1" s="26" t="s">
        <v>12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87.75" customHeight="1">
      <c r="A2" s="1" t="s">
        <v>18</v>
      </c>
      <c r="B2" s="2" t="s">
        <v>17</v>
      </c>
      <c r="C2" s="4" t="s">
        <v>1</v>
      </c>
      <c r="D2" s="21" t="s">
        <v>5</v>
      </c>
      <c r="E2" s="17" t="s">
        <v>6</v>
      </c>
      <c r="F2" s="21" t="s">
        <v>10</v>
      </c>
      <c r="G2" s="17" t="s">
        <v>6</v>
      </c>
      <c r="H2" s="4" t="s">
        <v>2</v>
      </c>
      <c r="I2" s="21" t="s">
        <v>7</v>
      </c>
      <c r="J2" s="17" t="s">
        <v>8</v>
      </c>
      <c r="K2" s="21" t="s">
        <v>11</v>
      </c>
      <c r="L2" s="17" t="s">
        <v>8</v>
      </c>
      <c r="M2" s="4" t="s">
        <v>3</v>
      </c>
      <c r="N2" s="17" t="s">
        <v>9</v>
      </c>
    </row>
    <row r="3" spans="1:14" ht="21" customHeight="1">
      <c r="A3" s="1" t="s">
        <v>4</v>
      </c>
      <c r="B3" s="2">
        <v>2</v>
      </c>
      <c r="C3" s="3">
        <v>3</v>
      </c>
      <c r="D3" s="2">
        <v>4</v>
      </c>
      <c r="E3" s="2">
        <v>5</v>
      </c>
      <c r="F3" s="22">
        <v>6</v>
      </c>
      <c r="G3" s="2">
        <v>7</v>
      </c>
      <c r="H3" s="4">
        <v>8</v>
      </c>
      <c r="I3" s="22">
        <v>9</v>
      </c>
      <c r="J3" s="20">
        <v>10</v>
      </c>
      <c r="K3" s="2">
        <v>11</v>
      </c>
      <c r="L3" s="18">
        <v>12</v>
      </c>
      <c r="M3" s="4">
        <v>13</v>
      </c>
      <c r="N3" s="20">
        <v>14</v>
      </c>
    </row>
    <row r="4" spans="1:14" ht="33" customHeight="1">
      <c r="A4" s="5" t="s">
        <v>13</v>
      </c>
      <c r="B4" s="12" t="s">
        <v>14</v>
      </c>
      <c r="C4" s="6">
        <v>72</v>
      </c>
      <c r="D4" s="7">
        <v>72</v>
      </c>
      <c r="E4" s="8">
        <v>1</v>
      </c>
      <c r="F4" s="8"/>
      <c r="G4" s="8"/>
      <c r="H4" s="24">
        <v>0</v>
      </c>
      <c r="I4" s="23"/>
      <c r="J4" s="19"/>
      <c r="K4" s="25"/>
      <c r="L4" s="13"/>
      <c r="M4" s="9">
        <f>SUM(C4+H4)</f>
        <v>72</v>
      </c>
      <c r="N4" s="19">
        <v>1</v>
      </c>
    </row>
    <row r="5" spans="1:14" ht="60">
      <c r="A5" s="5" t="s">
        <v>15</v>
      </c>
      <c r="B5" s="12" t="s">
        <v>16</v>
      </c>
      <c r="C5" s="6">
        <v>69</v>
      </c>
      <c r="D5" s="7">
        <v>69</v>
      </c>
      <c r="E5" s="7"/>
      <c r="F5" s="7"/>
      <c r="G5" s="8"/>
      <c r="H5" s="24">
        <f t="shared" ref="H5:H6" si="0">SUM(I5+K5)</f>
        <v>0</v>
      </c>
      <c r="I5" s="23"/>
      <c r="J5" s="19"/>
      <c r="K5" s="10"/>
      <c r="L5" s="19"/>
      <c r="M5" s="9">
        <f t="shared" ref="M5:M6" si="1">SUM(C5+H5)</f>
        <v>69</v>
      </c>
      <c r="N5" s="19">
        <f t="shared" ref="N5:N6" si="2">SUM(E5+G5+J5+L5)</f>
        <v>0</v>
      </c>
    </row>
    <row r="6" spans="1:14" ht="45">
      <c r="A6" s="5" t="s">
        <v>19</v>
      </c>
      <c r="B6" s="14" t="s">
        <v>20</v>
      </c>
      <c r="C6" s="6">
        <v>6</v>
      </c>
      <c r="D6" s="7">
        <v>6</v>
      </c>
      <c r="E6" s="7"/>
      <c r="F6" s="7"/>
      <c r="G6" s="8"/>
      <c r="H6" s="24">
        <f t="shared" si="0"/>
        <v>0</v>
      </c>
      <c r="I6" s="23"/>
      <c r="J6" s="19"/>
      <c r="K6" s="10"/>
      <c r="L6" s="19"/>
      <c r="M6" s="9">
        <f t="shared" si="1"/>
        <v>6</v>
      </c>
      <c r="N6" s="19">
        <f t="shared" si="2"/>
        <v>0</v>
      </c>
    </row>
    <row r="7" spans="1:14">
      <c r="A7" s="15" t="s">
        <v>0</v>
      </c>
      <c r="B7" s="16"/>
      <c r="C7" s="11">
        <f>SUM(C4:C6)</f>
        <v>147</v>
      </c>
      <c r="D7" s="11">
        <f>SUM(D4:D6)</f>
        <v>147</v>
      </c>
      <c r="E7" s="11">
        <f>SUM(E4:E6)</f>
        <v>1</v>
      </c>
      <c r="F7" s="11">
        <f>SUM(F4:F6)</f>
        <v>0</v>
      </c>
      <c r="G7" s="11">
        <f>SUM(G4:G6)</f>
        <v>0</v>
      </c>
      <c r="H7" s="11">
        <f>SUM(H4:H6)</f>
        <v>0</v>
      </c>
      <c r="I7" s="11">
        <f>SUM(I4:I6)</f>
        <v>0</v>
      </c>
      <c r="J7" s="11">
        <f>SUM(J4:J6)</f>
        <v>0</v>
      </c>
      <c r="K7" s="11">
        <f>SUM(K4:K6)</f>
        <v>0</v>
      </c>
      <c r="L7" s="11">
        <f>SUM(L4:L6)</f>
        <v>0</v>
      </c>
      <c r="M7" s="11">
        <f>SUM(M4:M6)</f>
        <v>147</v>
      </c>
      <c r="N7" s="11">
        <f>SUM(N4:N6)</f>
        <v>1</v>
      </c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ОБЩЕЕ</vt:lpstr>
    </vt:vector>
  </TitlesOfParts>
  <Company>ТК имени Коняева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PC</cp:lastModifiedBy>
  <cp:lastPrinted>2017-09-08T10:59:48Z</cp:lastPrinted>
  <dcterms:created xsi:type="dcterms:W3CDTF">2014-04-04T08:17:10Z</dcterms:created>
  <dcterms:modified xsi:type="dcterms:W3CDTF">2023-05-02T09:38:38Z</dcterms:modified>
</cp:coreProperties>
</file>